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<sst xmlns="http://schemas.openxmlformats.org/spreadsheetml/2006/main" count="23" uniqueCount="23">
  <si>
    <t>表八</t>
  </si>
  <si>
    <t>2023年一般公共预算支出“三公”经费预算表</t>
  </si>
  <si>
    <t>单位：万元</t>
  </si>
  <si>
    <t>科目</t>
  </si>
  <si>
    <t>项目名称</t>
  </si>
  <si>
    <t>上年预算数</t>
  </si>
  <si>
    <t>上年执行数</t>
  </si>
  <si>
    <t>预算数</t>
  </si>
  <si>
    <t>金额</t>
  </si>
  <si>
    <t>为上年预算数的%</t>
  </si>
  <si>
    <t>为上年执行数的%</t>
  </si>
  <si>
    <t>sg001</t>
  </si>
  <si>
    <t>因公出国（境）费</t>
  </si>
  <si>
    <t>sg002hj</t>
  </si>
  <si>
    <t>公务用车购置及运行费</t>
  </si>
  <si>
    <t>小计</t>
  </si>
  <si>
    <t>sg002001</t>
  </si>
  <si>
    <t>公务用车购置费</t>
  </si>
  <si>
    <t>sg002002</t>
  </si>
  <si>
    <t>公务用车运行费</t>
  </si>
  <si>
    <t>sg003</t>
  </si>
  <si>
    <t>公务接待费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</si>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</sst>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#,##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8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0" xfId="50" applyFont="1" applyFill="1" applyAlignment="1">
      <alignment vertical="center"/>
    </xf>
    <xf numFmtId="0" fontId="2" fillId="2" borderId="0" xfId="50" applyFont="1" applyFill="1" applyAlignment="1">
      <alignment vertical="center"/>
    </xf>
    <xf numFmtId="0" fontId="3" fillId="2" borderId="0" xfId="50" applyFont="1" applyFill="1" applyAlignment="1">
      <alignment vertical="center"/>
    </xf>
    <xf numFmtId="0" fontId="4" fillId="2" borderId="0" xfId="49" applyFont="1" applyFill="1" applyAlignment="1"/>
    <xf numFmtId="0" fontId="1" fillId="2" borderId="0" xfId="49" applyFont="1" applyFill="1" applyAlignment="1"/>
    <xf numFmtId="0" fontId="1" fillId="2" borderId="0" xfId="49" applyFill="1" applyAlignment="1"/>
    <xf numFmtId="0" fontId="1" fillId="2" borderId="0" xfId="49" applyFont="1" applyFill="1" applyAlignment="1">
      <alignment horizontal="center"/>
    </xf>
    <xf numFmtId="0" fontId="1" fillId="2" borderId="0" xfId="49" applyFont="1" applyFill="1" applyAlignment="1">
      <alignment wrapText="1"/>
    </xf>
    <xf numFmtId="0" fontId="2" fillId="2" borderId="0" xfId="0" applyFont="1" applyFill="1" applyAlignment="1">
      <alignment vertical="center"/>
    </xf>
    <xf numFmtId="0" fontId="1" fillId="2" borderId="0" xfId="50" applyFont="1" applyFill="1" applyAlignment="1">
      <alignment vertical="center" wrapText="1"/>
    </xf>
    <xf numFmtId="0" fontId="5" fillId="2" borderId="0" xfId="50" applyFont="1" applyFill="1" applyAlignment="1">
      <alignment horizontal="center" vertical="center"/>
    </xf>
    <xf numFmtId="0" fontId="3" fillId="2" borderId="0" xfId="50" applyFont="1" applyFill="1" applyAlignment="1">
      <alignment horizontal="center" vertical="center"/>
    </xf>
    <xf numFmtId="0" fontId="3" fillId="2" borderId="0" xfId="50" applyFont="1" applyFill="1" applyBorder="1" applyAlignment="1">
      <alignment horizontal="right" vertical="center" wrapText="1"/>
    </xf>
    <xf numFmtId="0" fontId="4" fillId="2" borderId="1" xfId="5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50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176" fontId="7" fillId="2" borderId="1" xfId="0" applyNumberFormat="1" applyFont="1" applyFill="1" applyBorder="1" applyAlignment="1">
      <alignment horizontal="right" vertical="center"/>
    </xf>
    <xf numFmtId="176" fontId="3" fillId="2" borderId="1" xfId="50" applyNumberFormat="1" applyFont="1" applyFill="1" applyBorder="1" applyAlignment="1">
      <alignment horizontal="right" vertical="center" wrapText="1"/>
    </xf>
    <xf numFmtId="176" fontId="3" fillId="2" borderId="1" xfId="50" applyNumberFormat="1" applyFont="1" applyFill="1" applyBorder="1" applyAlignment="1">
      <alignment horizontal="right" vertical="center"/>
    </xf>
    <xf numFmtId="0" fontId="3" fillId="3" borderId="1" xfId="5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 shrinkToFit="1"/>
    </xf>
    <xf numFmtId="176" fontId="1" fillId="3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 vertical="center" wrapText="1" shrinkToFit="1"/>
    </xf>
    <xf numFmtId="176" fontId="4" fillId="2" borderId="1" xfId="50" applyNumberFormat="1" applyFont="1" applyFill="1" applyBorder="1" applyAlignment="1">
      <alignment horizontal="right" vertical="center" wrapText="1"/>
    </xf>
    <xf numFmtId="176" fontId="4" fillId="2" borderId="1" xfId="50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right" vertical="center"/>
    </xf>
    <xf numFmtId="0" fontId="4" fillId="2" borderId="1" xfId="49" applyFont="1" applyFill="1" applyBorder="1" applyAlignment="1"/>
    <xf numFmtId="0" fontId="3" fillId="2" borderId="1" xfId="49" applyNumberFormat="1" applyFont="1" applyFill="1" applyBorder="1" applyAlignment="1" applyProtection="1">
      <alignment horizontal="center" vertical="center"/>
    </xf>
    <xf numFmtId="176" fontId="3" fillId="3" borderId="1" xfId="49" applyNumberFormat="1" applyFont="1" applyFill="1" applyBorder="1" applyAlignment="1" applyProtection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G25" sqref="G25"/>
    </sheetView>
  </sheetViews>
  <sheetFormatPr defaultColWidth="18" defaultRowHeight="14.25" outlineLevelCol="7"/>
  <cols>
    <col min="1" max="1" width="9.1" style="6" customWidth="1"/>
    <col min="2" max="2" width="12.2" style="7" customWidth="1"/>
    <col min="3" max="3" width="16.4" style="5" customWidth="1"/>
    <col min="4" max="6" width="18" style="5" customWidth="1"/>
    <col min="7" max="8" width="18" style="8" customWidth="1"/>
    <col min="9" max="249" width="9.1" style="6" customWidth="1"/>
    <col min="250" max="250" width="30.1" style="6" customWidth="1"/>
    <col min="251" max="253" width="16.6" style="6" customWidth="1"/>
    <col min="254" max="254" width="30.1" style="6" customWidth="1"/>
    <col min="255" max="16384" width="18" style="6"/>
  </cols>
  <sheetData>
    <row r="1" s="1" customFormat="1" ht="19.5" customHeight="1" spans="2:8">
      <c r="B1" s="9" t="s">
        <v>0</v>
      </c>
      <c r="G1" s="10"/>
      <c r="H1" s="10"/>
    </row>
    <row r="2" s="2" customFormat="1" ht="22.5" spans="2:8">
      <c r="B2" s="11" t="s">
        <v>1</v>
      </c>
      <c r="C2" s="11"/>
      <c r="D2" s="11"/>
      <c r="E2" s="11"/>
      <c r="F2" s="11"/>
      <c r="G2" s="11"/>
      <c r="H2" s="11"/>
    </row>
    <row r="3" s="3" customFormat="1" ht="19.5" customHeight="1" spans="2:8">
      <c r="B3" s="12"/>
      <c r="G3" s="13" t="s">
        <v>2</v>
      </c>
      <c r="H3" s="13"/>
    </row>
    <row r="4" s="3" customFormat="1" ht="30.9" customHeight="1" spans="1:8">
      <c r="A4" s="14" t="s">
        <v>3</v>
      </c>
      <c r="B4" s="15" t="s">
        <v>4</v>
      </c>
      <c r="C4" s="15"/>
      <c r="D4" s="15" t="s">
        <v>5</v>
      </c>
      <c r="E4" s="16" t="s">
        <v>6</v>
      </c>
      <c r="F4" s="14" t="s">
        <v>7</v>
      </c>
      <c r="G4" s="14"/>
      <c r="H4" s="14"/>
    </row>
    <row r="5" s="3" customFormat="1" ht="38.25" customHeight="1" spans="1:8">
      <c r="A5" s="14"/>
      <c r="B5" s="15"/>
      <c r="C5" s="15"/>
      <c r="D5" s="15"/>
      <c r="E5" s="16"/>
      <c r="F5" s="14" t="s">
        <v>8</v>
      </c>
      <c r="G5" s="16" t="s">
        <v>9</v>
      </c>
      <c r="H5" s="16" t="s">
        <v>10</v>
      </c>
    </row>
    <row r="6" s="3" customFormat="1" ht="19.5" customHeight="1" spans="1:8">
      <c r="A6" s="17" t="s">
        <v>11</v>
      </c>
      <c r="B6" s="18" t="s">
        <v>12</v>
      </c>
      <c r="C6" s="19"/>
      <c r="D6" s="20"/>
      <c r="E6" s="21"/>
      <c r="F6" s="22"/>
      <c r="G6" s="23" t="str">
        <f t="shared" ref="G6:G11" si="0">IF(D6=0,"",ROUND(F6/D6*100,1))</f>
        <v/>
      </c>
      <c r="H6" s="23" t="str">
        <f t="shared" ref="H6:H11" si="1">IF(E6=0,"",ROUND(F6/E6*100,1))</f>
        <v/>
      </c>
    </row>
    <row r="7" s="3" customFormat="1" ht="19.5" customHeight="1" spans="1:8">
      <c r="A7" s="17" t="s">
        <v>13</v>
      </c>
      <c r="B7" s="24" t="s">
        <v>14</v>
      </c>
      <c r="C7" s="25" t="s">
        <v>15</v>
      </c>
      <c r="D7" s="26">
        <f t="shared" ref="D7:F7" si="2">SUM(D8:D9)</f>
        <v>1003</v>
      </c>
      <c r="E7" s="26">
        <f t="shared" si="2"/>
        <v>716</v>
      </c>
      <c r="F7" s="26">
        <f t="shared" si="2"/>
        <v>940</v>
      </c>
      <c r="G7" s="23">
        <f t="shared" si="0"/>
        <v>93.7</v>
      </c>
      <c r="H7" s="23">
        <f t="shared" si="1"/>
        <v>131.3</v>
      </c>
    </row>
    <row r="8" s="3" customFormat="1" ht="19.5" customHeight="1" spans="1:8">
      <c r="A8" s="17" t="s">
        <v>16</v>
      </c>
      <c r="B8" s="24"/>
      <c r="C8" s="25" t="s">
        <v>17</v>
      </c>
      <c r="D8" s="27">
        <v>665</v>
      </c>
      <c r="E8" s="28">
        <v>547</v>
      </c>
      <c r="F8" s="29">
        <v>640</v>
      </c>
      <c r="G8" s="23">
        <f t="shared" si="0"/>
        <v>96.2</v>
      </c>
      <c r="H8" s="23">
        <f t="shared" si="1"/>
        <v>117</v>
      </c>
    </row>
    <row r="9" s="3" customFormat="1" ht="19.5" customHeight="1" spans="1:8">
      <c r="A9" s="17" t="s">
        <v>18</v>
      </c>
      <c r="B9" s="24"/>
      <c r="C9" s="25" t="s">
        <v>19</v>
      </c>
      <c r="D9" s="27">
        <v>338</v>
      </c>
      <c r="E9" s="28">
        <v>169</v>
      </c>
      <c r="F9" s="29">
        <v>300</v>
      </c>
      <c r="G9" s="23">
        <f t="shared" si="0"/>
        <v>88.8</v>
      </c>
      <c r="H9" s="23">
        <f t="shared" si="1"/>
        <v>177.5</v>
      </c>
    </row>
    <row r="10" s="3" customFormat="1" ht="19.5" customHeight="1" spans="1:8">
      <c r="A10" s="17" t="s">
        <v>20</v>
      </c>
      <c r="B10" s="18" t="s">
        <v>21</v>
      </c>
      <c r="C10" s="19"/>
      <c r="D10" s="30"/>
      <c r="E10" s="28"/>
      <c r="F10" s="29"/>
      <c r="G10" s="23" t="str">
        <f t="shared" si="0"/>
        <v/>
      </c>
      <c r="H10" s="23" t="str">
        <f t="shared" si="1"/>
        <v/>
      </c>
    </row>
    <row r="11" s="4" customFormat="1" ht="19.5" customHeight="1" spans="1:8">
      <c r="A11" s="31"/>
      <c r="B11" s="32" t="s">
        <v>22</v>
      </c>
      <c r="C11" s="32"/>
      <c r="D11" s="33">
        <f t="shared" ref="D11:F11" si="3">SUM(D6:D7,D10)</f>
        <v>1003</v>
      </c>
      <c r="E11" s="33">
        <f t="shared" si="3"/>
        <v>716</v>
      </c>
      <c r="F11" s="33">
        <f t="shared" si="3"/>
        <v>940</v>
      </c>
      <c r="G11" s="23">
        <f t="shared" si="0"/>
        <v>93.7</v>
      </c>
      <c r="H11" s="23">
        <f t="shared" si="1"/>
        <v>131.3</v>
      </c>
    </row>
    <row r="12" s="5" customFormat="1" ht="18.75" customHeight="1" spans="2:8">
      <c r="B12" s="7"/>
      <c r="G12" s="8"/>
      <c r="H12" s="8"/>
    </row>
  </sheetData>
  <mergeCells count="11">
    <mergeCell ref="B2:H2"/>
    <mergeCell ref="G3:H3"/>
    <mergeCell ref="F4:H4"/>
    <mergeCell ref="B6:C6"/>
    <mergeCell ref="B10:C10"/>
    <mergeCell ref="B11:C11"/>
    <mergeCell ref="A4:A5"/>
    <mergeCell ref="B7:B9"/>
    <mergeCell ref="D4:D5"/>
    <mergeCell ref="E4:E5"/>
    <mergeCell ref="B4:C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2023-04-12T01:16:13Z</dcterms:created>
  <dcterms:modified xsi:type="dcterms:W3CDTF">2023-04-12T01:16:52Z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31E306921B184778A362F1571FF838C3</vt:lpwstr>
  </property>
  <property fmtid="{D5CDD505-2E9C-101B-9397-08002B2CF9AE}" pid="3" name="KSOProductBuildVer">
    <vt:lpwstr>2052-11.1.0.10700</vt:lpwstr>
  </property>
</Properties>
</file>